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7470" windowHeight="6530"/>
  </bookViews>
  <sheets>
    <sheet name="Voter Reg Tl 02-18" sheetId="1" r:id="rId1"/>
  </sheets>
  <definedNames>
    <definedName name="_xlnm.Print_Area" localSheetId="0">'Voter Reg Tl 02-18'!$A$1:$F$54</definedName>
  </definedNames>
  <calcPr calcId="114210"/>
</workbook>
</file>

<file path=xl/calcChain.xml><?xml version="1.0" encoding="utf-8"?>
<calcChain xmlns="http://schemas.openxmlformats.org/spreadsheetml/2006/main">
  <c r="C54" i="1"/>
  <c r="F54"/>
  <c r="F52"/>
  <c r="F51"/>
  <c r="F46"/>
  <c r="F40"/>
  <c r="F39"/>
  <c r="F38"/>
  <c r="F37"/>
  <c r="F36"/>
  <c r="F35"/>
  <c r="F34"/>
  <c r="F33"/>
  <c r="F31"/>
  <c r="F29"/>
  <c r="F23"/>
  <c r="F22"/>
  <c r="F21"/>
  <c r="F20"/>
  <c r="F19"/>
  <c r="F18"/>
  <c r="F15"/>
  <c r="F14"/>
  <c r="F11"/>
  <c r="F10"/>
  <c r="F9"/>
  <c r="F8"/>
  <c r="F7"/>
  <c r="F6"/>
  <c r="F5"/>
  <c r="F4"/>
  <c r="F2"/>
  <c r="E54"/>
  <c r="D52"/>
  <c r="D51"/>
  <c r="D46"/>
  <c r="D40"/>
  <c r="D39"/>
  <c r="D38"/>
  <c r="D37"/>
  <c r="D36"/>
  <c r="D35"/>
  <c r="D34"/>
  <c r="D33"/>
  <c r="D31"/>
  <c r="D29"/>
  <c r="D23"/>
  <c r="D22"/>
  <c r="D21"/>
  <c r="D20"/>
  <c r="D19"/>
  <c r="D18"/>
  <c r="D15"/>
  <c r="D14"/>
  <c r="D11"/>
  <c r="D10"/>
  <c r="D9"/>
  <c r="D8"/>
  <c r="D7"/>
  <c r="D6"/>
  <c r="D5"/>
  <c r="D4"/>
  <c r="D2"/>
  <c r="B54"/>
</calcChain>
</file>

<file path=xl/sharedStrings.xml><?xml version="1.0" encoding="utf-8"?>
<sst xmlns="http://schemas.openxmlformats.org/spreadsheetml/2006/main" count="103" uniqueCount="60">
  <si>
    <t>STATE</t>
  </si>
  <si>
    <t>AK</t>
  </si>
  <si>
    <t>AL</t>
  </si>
  <si>
    <t>AR</t>
  </si>
  <si>
    <t>AZ</t>
  </si>
  <si>
    <t>CA</t>
  </si>
  <si>
    <t>CO</t>
  </si>
  <si>
    <t>CT</t>
  </si>
  <si>
    <t>DC</t>
  </si>
  <si>
    <t>DE</t>
  </si>
  <si>
    <t>FL</t>
  </si>
  <si>
    <t>GA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</si>
  <si>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</si>
  <si>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</si>
  <si>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</si>
  <si>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</si>
  <si>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</si>
  <si>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</si>
  <si>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</si>
  <si>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</si>
  <si>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</si>
  <si>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</si>
  <si>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</si>
  <si>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</si>
  <si>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</si>
  <si>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</si>
  <si>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</si>
  <si>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</si>
  <si>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</si>
  <si>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</si>
  <si>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</si>
  <si>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</si>
  <si>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</si>
  <si>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</si>
  <si>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</si>
  <si>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</si>
  <si>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</si>
  <si>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</si>
  <si>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</si>
  <si>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</si>
  <si>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</si>
  <si>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</si>
  <si>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</si>
  <si>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</si>
  <si>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</si>
  <si>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</si>
  <si>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</si>
  <si>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</si>
  <si>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</si>
  <si>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</si>
  <si>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</si>
  <si>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</si>
  <si>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XX</t>
  </si>
  <si>
    <t>Totals</t>
  </si>
  <si>
    <t>n/a</t>
  </si>
  <si>
    <t>Tl Reg Voters</t>
  </si>
  <si>
    <t>Reg Lib</t>
  </si>
  <si>
    <t>Active to Regsitered</t>
  </si>
  <si>
    <t>% Reg L to Tl Reg</t>
  </si>
  <si>
    <t>Active by State 03/18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</si>
</sst>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0" applyNumberFormat="0" applyBorder="0" applyAlignment="0" applyProtection="0"/>
    <xf numFmtId="0" fontId="7" fillId="28" borderId="2" applyNumberFormat="0" applyAlignment="0" applyProtection="0"/>
    <xf numFmtId="0" fontId="8" fillId="29" borderId="3" applyNumberFormat="0" applyAlignment="0" applyProtection="0"/>
    <xf numFmtId="0" fontId="9" fillId="0" borderId="0" applyNumberFormat="0" applyFill="0" applyBorder="0" applyAlignment="0" applyProtection="0"/>
    <xf numFmtId="0" fontId="10" fillId="30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31" borderId="2" applyNumberFormat="0" applyAlignment="0" applyProtection="0"/>
    <xf numFmtId="0" fontId="15" fillId="0" borderId="7" applyNumberFormat="0" applyFill="0" applyAlignment="0" applyProtection="0"/>
    <xf numFmtId="0" fontId="16" fillId="32" borderId="0" applyNumberFormat="0" applyBorder="0" applyAlignment="0" applyProtection="0"/>
    <xf numFmtId="0" fontId="1" fillId="33" borderId="8" applyNumberFormat="0" applyFont="0" applyAlignment="0" applyProtection="0"/>
    <xf numFmtId="0" fontId="17" fillId="28" borderId="9" applyNumberFormat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</cellStyleXfs>
  <cellXfs count="7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"/>
    </xf>
    <xf numFmtId="10" fontId="0" fillId="0" borderId="1" xfId="39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showGridLines="0" tabSelected="1" workbookViewId="0">
      <selection activeCell="E2" sqref="E2"/>
    </sheetView>
  </sheetViews>
  <sheetFormatPr defaultRowHeight="14.5"/>
  <cols>
    <col min="1" max="1" width="6.26953125" style="4" bestFit="1" customWidth="1"/>
    <col min="2" max="6" width="13.453125" style="4" customWidth="1"/>
  </cols>
  <sheetData>
    <row r="1" spans="1:6" s="1" customFormat="1" ht="29">
      <c r="A1" s="2" t="s">
        <v>0</v>
      </c>
      <c r="B1" s="2" t="s">
        <v>55</v>
      </c>
      <c r="C1" s="2" t="s">
        <v>56</v>
      </c>
      <c r="D1" s="2" t="s">
        <v>58</v>
      </c>
      <c r="E1" s="2" t="s">
        <v>59</v>
      </c>
      <c r="F1" s="2" t="s">
        <v>57</v>
      </c>
    </row>
    <row r="2" spans="1:6">
      <c r="A2" s="6" t="s">
        <v>1</v>
      </c>
      <c r="B2" s="3">
        <v>460088</v>
      </c>
      <c r="C2" s="3">
        <v>6343</v>
      </c>
      <c r="D2" s="5">
        <f>+C2/B2</f>
        <v>1.3786493018726852E-2</v>
      </c>
      <c r="E2" s="3">
        <v>94</v>
      </c>
      <c r="F2" s="5">
        <f>+E2/C2</f>
        <v>1.4819486047611539E-2</v>
      </c>
    </row>
    <row r="3" spans="1:6">
      <c r="A3" s="6" t="s">
        <v>2</v>
      </c>
      <c r="B3" s="3">
        <v>3303122</v>
      </c>
      <c r="C3" s="3">
        <v>0</v>
      </c>
      <c r="D3" s="5" t="s">
        <v>54</v>
      </c>
      <c r="E3" s="3">
        <v>216</v>
      </c>
      <c r="F3" s="5" t="s">
        <v>54</v>
      </c>
    </row>
    <row r="4" spans="1:6">
      <c r="A4" s="6" t="s">
        <v>3</v>
      </c>
      <c r="B4" s="3">
        <v>1720393</v>
      </c>
      <c r="C4" s="3">
        <v>269</v>
      </c>
      <c r="D4" s="5">
        <f t="shared" ref="D4:D11" si="0">+C4/B4</f>
        <v>1.563596224816074E-4</v>
      </c>
      <c r="E4" s="3">
        <v>106</v>
      </c>
      <c r="F4" s="5">
        <f t="shared" ref="F4:F11" si="1">+E4/C4</f>
        <v>0.39405204460966542</v>
      </c>
    </row>
    <row r="5" spans="1:6">
      <c r="A5" s="6" t="s">
        <v>4</v>
      </c>
      <c r="B5" s="3">
        <v>3996006</v>
      </c>
      <c r="C5" s="3">
        <v>30105</v>
      </c>
      <c r="D5" s="5">
        <f t="shared" si="0"/>
        <v>7.5337724718131053E-3</v>
      </c>
      <c r="E5" s="3">
        <v>348</v>
      </c>
      <c r="F5" s="5">
        <f t="shared" si="1"/>
        <v>1.1559541604384653E-2</v>
      </c>
    </row>
    <row r="6" spans="1:6">
      <c r="A6" s="6" t="s">
        <v>5</v>
      </c>
      <c r="B6" s="3">
        <v>19410459</v>
      </c>
      <c r="C6" s="3">
        <v>133904</v>
      </c>
      <c r="D6" s="5">
        <f t="shared" si="0"/>
        <v>6.8985488699674748E-3</v>
      </c>
      <c r="E6" s="3">
        <v>1670</v>
      </c>
      <c r="F6" s="5">
        <f t="shared" si="1"/>
        <v>1.2471621460150555E-2</v>
      </c>
    </row>
    <row r="7" spans="1:6">
      <c r="A7" s="6" t="s">
        <v>6</v>
      </c>
      <c r="B7" s="3">
        <v>3733108</v>
      </c>
      <c r="C7" s="3">
        <v>36965</v>
      </c>
      <c r="D7" s="5">
        <f t="shared" si="0"/>
        <v>9.9019369383366359E-3</v>
      </c>
      <c r="E7" s="3">
        <v>483</v>
      </c>
      <c r="F7" s="5">
        <f t="shared" si="1"/>
        <v>1.3066414175571486E-2</v>
      </c>
    </row>
    <row r="8" spans="1:6">
      <c r="A8" s="6" t="s">
        <v>7</v>
      </c>
      <c r="B8" s="3">
        <v>2509507</v>
      </c>
      <c r="C8" s="3">
        <v>2843</v>
      </c>
      <c r="D8" s="5">
        <f t="shared" si="0"/>
        <v>1.1328918389149742E-3</v>
      </c>
      <c r="E8" s="3">
        <v>176</v>
      </c>
      <c r="F8" s="5">
        <f t="shared" si="1"/>
        <v>6.1906436862469223E-2</v>
      </c>
    </row>
    <row r="9" spans="1:6">
      <c r="A9" s="6" t="s">
        <v>8</v>
      </c>
      <c r="B9" s="3">
        <v>472472</v>
      </c>
      <c r="C9" s="3">
        <v>650</v>
      </c>
      <c r="D9" s="5">
        <f t="shared" si="0"/>
        <v>1.3757429011666299E-3</v>
      </c>
      <c r="E9" s="3">
        <v>40</v>
      </c>
      <c r="F9" s="5">
        <f t="shared" si="1"/>
        <v>6.1538461538461542E-2</v>
      </c>
    </row>
    <row r="10" spans="1:6">
      <c r="A10" s="6" t="s">
        <v>9</v>
      </c>
      <c r="B10" s="3">
        <v>688733</v>
      </c>
      <c r="C10" s="3">
        <v>1429</v>
      </c>
      <c r="D10" s="5">
        <f t="shared" si="0"/>
        <v>2.0748243513814498E-3</v>
      </c>
      <c r="E10" s="3">
        <v>50</v>
      </c>
      <c r="F10" s="5">
        <f t="shared" si="1"/>
        <v>3.498950314905528E-2</v>
      </c>
    </row>
    <row r="11" spans="1:6">
      <c r="A11" s="6" t="s">
        <v>10</v>
      </c>
      <c r="B11" s="3">
        <v>13474569</v>
      </c>
      <c r="C11" s="3">
        <v>26975</v>
      </c>
      <c r="D11" s="5">
        <f t="shared" si="0"/>
        <v>2.0019193192747017E-3</v>
      </c>
      <c r="E11" s="3">
        <v>856</v>
      </c>
      <c r="F11" s="5">
        <f t="shared" si="1"/>
        <v>3.1733086190917519E-2</v>
      </c>
    </row>
    <row r="12" spans="1:6">
      <c r="A12" s="6" t="s">
        <v>11</v>
      </c>
      <c r="B12" s="3">
        <v>6443457</v>
      </c>
      <c r="C12" s="3">
        <v>0</v>
      </c>
      <c r="D12" s="5" t="s">
        <v>54</v>
      </c>
      <c r="E12" s="3">
        <v>458</v>
      </c>
      <c r="F12" s="5" t="s">
        <v>54</v>
      </c>
    </row>
    <row r="13" spans="1:6">
      <c r="A13" s="6" t="s">
        <v>12</v>
      </c>
      <c r="B13" s="3">
        <v>716458</v>
      </c>
      <c r="C13" s="3">
        <v>0</v>
      </c>
      <c r="D13" s="5" t="s">
        <v>54</v>
      </c>
      <c r="E13" s="3">
        <v>56</v>
      </c>
      <c r="F13" s="5" t="s">
        <v>54</v>
      </c>
    </row>
    <row r="14" spans="1:6">
      <c r="A14" s="6" t="s">
        <v>13</v>
      </c>
      <c r="B14" s="3">
        <v>1910424</v>
      </c>
      <c r="C14" s="3">
        <v>8719</v>
      </c>
      <c r="D14" s="5">
        <f>+C14/B14</f>
        <v>4.563908326109806E-3</v>
      </c>
      <c r="E14" s="3">
        <v>142</v>
      </c>
      <c r="F14" s="5">
        <f>+E14/C14</f>
        <v>1.6286271361394655E-2</v>
      </c>
    </row>
    <row r="15" spans="1:6">
      <c r="A15" s="6" t="s">
        <v>14</v>
      </c>
      <c r="B15" s="3">
        <v>798409</v>
      </c>
      <c r="C15" s="3">
        <v>5580</v>
      </c>
      <c r="D15" s="5">
        <f>+C15/B15</f>
        <v>6.9888991732307629E-3</v>
      </c>
      <c r="E15" s="3">
        <v>72</v>
      </c>
      <c r="F15" s="5">
        <f>+E15/C15</f>
        <v>1.2903225806451613E-2</v>
      </c>
    </row>
    <row r="16" spans="1:6">
      <c r="A16" s="6" t="s">
        <v>15</v>
      </c>
      <c r="B16" s="3">
        <v>8780685</v>
      </c>
      <c r="C16" s="3">
        <v>0</v>
      </c>
      <c r="D16" s="5" t="s">
        <v>54</v>
      </c>
      <c r="E16" s="3">
        <v>532</v>
      </c>
      <c r="F16" s="5" t="s">
        <v>54</v>
      </c>
    </row>
    <row r="17" spans="1:6">
      <c r="A17" s="6" t="s">
        <v>16</v>
      </c>
      <c r="B17" s="3">
        <v>4355147</v>
      </c>
      <c r="C17" s="3">
        <v>0</v>
      </c>
      <c r="D17" s="5" t="s">
        <v>54</v>
      </c>
      <c r="E17" s="3">
        <v>421</v>
      </c>
      <c r="F17" s="5" t="s">
        <v>54</v>
      </c>
    </row>
    <row r="18" spans="1:6">
      <c r="A18" s="6" t="s">
        <v>17</v>
      </c>
      <c r="B18" s="3">
        <v>1788784</v>
      </c>
      <c r="C18" s="3">
        <v>13426</v>
      </c>
      <c r="D18" s="5">
        <f t="shared" ref="D18:D23" si="2">+C18/B18</f>
        <v>7.5056574745749069E-3</v>
      </c>
      <c r="E18" s="3">
        <v>133</v>
      </c>
      <c r="F18" s="5">
        <f t="shared" ref="F18:F23" si="3">+E18/C18</f>
        <v>9.9061522419186653E-3</v>
      </c>
    </row>
    <row r="19" spans="1:6">
      <c r="A19" s="6" t="s">
        <v>18</v>
      </c>
      <c r="B19" s="3">
        <v>3311702</v>
      </c>
      <c r="C19" s="3">
        <v>6639</v>
      </c>
      <c r="D19" s="5">
        <f t="shared" si="2"/>
        <v>2.0047093609267983E-3</v>
      </c>
      <c r="E19" s="3">
        <v>148</v>
      </c>
      <c r="F19" s="5">
        <f t="shared" si="3"/>
        <v>2.2292513932821209E-2</v>
      </c>
    </row>
    <row r="20" spans="1:6">
      <c r="A20" s="6" t="s">
        <v>19</v>
      </c>
      <c r="B20" s="3">
        <v>2912214</v>
      </c>
      <c r="C20" s="3">
        <v>12484</v>
      </c>
      <c r="D20" s="5">
        <f t="shared" si="2"/>
        <v>4.2867728813885241E-3</v>
      </c>
      <c r="E20" s="3">
        <v>235</v>
      </c>
      <c r="F20" s="5">
        <f t="shared" si="3"/>
        <v>1.882409484139699E-2</v>
      </c>
    </row>
    <row r="21" spans="1:6">
      <c r="A21" s="6" t="s">
        <v>20</v>
      </c>
      <c r="B21" s="3">
        <v>4469170</v>
      </c>
      <c r="C21" s="3">
        <v>7650</v>
      </c>
      <c r="D21" s="5">
        <f t="shared" si="2"/>
        <v>1.7117272334684068E-3</v>
      </c>
      <c r="E21" s="3">
        <v>263</v>
      </c>
      <c r="F21" s="5">
        <f t="shared" si="3"/>
        <v>3.4379084967320263E-2</v>
      </c>
    </row>
    <row r="22" spans="1:6">
      <c r="A22" s="6" t="s">
        <v>21</v>
      </c>
      <c r="B22" s="3">
        <v>4177296</v>
      </c>
      <c r="C22" s="3">
        <v>18733</v>
      </c>
      <c r="D22" s="5">
        <f t="shared" si="2"/>
        <v>4.4844799123643624E-3</v>
      </c>
      <c r="E22" s="3">
        <v>300</v>
      </c>
      <c r="F22" s="5">
        <f t="shared" si="3"/>
        <v>1.6014519831313724E-2</v>
      </c>
    </row>
    <row r="23" spans="1:6">
      <c r="A23" s="6" t="s">
        <v>22</v>
      </c>
      <c r="B23" s="3">
        <v>1053369</v>
      </c>
      <c r="C23" s="3">
        <v>4897</v>
      </c>
      <c r="D23" s="5">
        <f t="shared" si="2"/>
        <v>4.6488932178562307E-3</v>
      </c>
      <c r="E23" s="3">
        <v>84</v>
      </c>
      <c r="F23" s="5">
        <f t="shared" si="3"/>
        <v>1.7153359199509905E-2</v>
      </c>
    </row>
    <row r="24" spans="1:6">
      <c r="A24" s="6" t="s">
        <v>23</v>
      </c>
      <c r="B24" s="3">
        <v>7347955</v>
      </c>
      <c r="C24" s="3">
        <v>0</v>
      </c>
      <c r="D24" s="5" t="s">
        <v>54</v>
      </c>
      <c r="E24" s="3">
        <v>536</v>
      </c>
      <c r="F24" s="5" t="s">
        <v>54</v>
      </c>
    </row>
    <row r="25" spans="1:6">
      <c r="A25" s="6" t="s">
        <v>24</v>
      </c>
      <c r="B25" s="3">
        <v>3268360</v>
      </c>
      <c r="C25" s="3">
        <v>0</v>
      </c>
      <c r="D25" s="5" t="s">
        <v>54</v>
      </c>
      <c r="E25" s="3">
        <v>215</v>
      </c>
      <c r="F25" s="5" t="s">
        <v>54</v>
      </c>
    </row>
    <row r="26" spans="1:6">
      <c r="A26" s="6" t="s">
        <v>25</v>
      </c>
      <c r="B26" s="3">
        <v>4123266</v>
      </c>
      <c r="C26" s="3">
        <v>0</v>
      </c>
      <c r="D26" s="5" t="s">
        <v>54</v>
      </c>
      <c r="E26" s="3">
        <v>266</v>
      </c>
      <c r="F26" s="5" t="s">
        <v>54</v>
      </c>
    </row>
    <row r="27" spans="1:6">
      <c r="A27" s="6" t="s">
        <v>26</v>
      </c>
      <c r="B27" s="3">
        <v>2044713</v>
      </c>
      <c r="C27" s="3">
        <v>0</v>
      </c>
      <c r="D27" s="5" t="s">
        <v>54</v>
      </c>
      <c r="E27" s="3">
        <v>104</v>
      </c>
      <c r="F27" s="5" t="s">
        <v>54</v>
      </c>
    </row>
    <row r="28" spans="1:6">
      <c r="A28" s="6" t="s">
        <v>27</v>
      </c>
      <c r="B28" s="3">
        <v>695971</v>
      </c>
      <c r="C28" s="3">
        <v>0</v>
      </c>
      <c r="D28" s="5" t="s">
        <v>54</v>
      </c>
      <c r="E28" s="3">
        <v>81</v>
      </c>
      <c r="F28" s="5" t="s">
        <v>54</v>
      </c>
    </row>
    <row r="29" spans="1:6">
      <c r="A29" s="6" t="s">
        <v>28</v>
      </c>
      <c r="B29" s="3">
        <v>6910807</v>
      </c>
      <c r="C29" s="3">
        <v>27136</v>
      </c>
      <c r="D29" s="5">
        <f>+C29/B29</f>
        <v>3.9266036513535977E-3</v>
      </c>
      <c r="E29" s="3">
        <v>413</v>
      </c>
      <c r="F29" s="5">
        <f>+E29/C29</f>
        <v>1.5219634433962265E-2</v>
      </c>
    </row>
    <row r="30" spans="1:6">
      <c r="A30" s="6" t="s">
        <v>29</v>
      </c>
      <c r="B30" s="3">
        <v>429978</v>
      </c>
      <c r="C30" s="3">
        <v>0</v>
      </c>
      <c r="D30" s="5" t="s">
        <v>54</v>
      </c>
      <c r="E30" s="3">
        <v>40</v>
      </c>
      <c r="F30" s="5" t="s">
        <v>54</v>
      </c>
    </row>
    <row r="31" spans="1:6">
      <c r="A31" s="6" t="s">
        <v>30</v>
      </c>
      <c r="B31" s="3">
        <v>1206486</v>
      </c>
      <c r="C31" s="3">
        <v>9977</v>
      </c>
      <c r="D31" s="5">
        <f>+C31/B31</f>
        <v>8.2694701803419177E-3</v>
      </c>
      <c r="E31" s="3">
        <v>97</v>
      </c>
      <c r="F31" s="5">
        <f t="shared" ref="F31:F40" si="4">+E31/C31</f>
        <v>9.7223614312919714E-3</v>
      </c>
    </row>
    <row r="32" spans="1:6">
      <c r="A32" s="6" t="s">
        <v>31</v>
      </c>
      <c r="B32" s="3">
        <v>988286</v>
      </c>
      <c r="C32" s="3">
        <v>0</v>
      </c>
      <c r="D32" s="5" t="s">
        <v>54</v>
      </c>
      <c r="E32" s="3">
        <v>175</v>
      </c>
      <c r="F32" s="5" t="s">
        <v>54</v>
      </c>
    </row>
    <row r="33" spans="1:6">
      <c r="A33" s="6" t="s">
        <v>32</v>
      </c>
      <c r="B33" s="3">
        <v>5704837</v>
      </c>
      <c r="C33" s="3">
        <v>5778</v>
      </c>
      <c r="D33" s="5">
        <f t="shared" ref="D33:D40" si="5">+C33/B33</f>
        <v>1.0128247310133489E-3</v>
      </c>
      <c r="E33" s="3">
        <v>314</v>
      </c>
      <c r="F33" s="5">
        <f t="shared" si="4"/>
        <v>5.4344063689858085E-2</v>
      </c>
    </row>
    <row r="34" spans="1:6">
      <c r="A34" s="6" t="s">
        <v>33</v>
      </c>
      <c r="B34" s="3">
        <v>1294355</v>
      </c>
      <c r="C34" s="3">
        <v>5360</v>
      </c>
      <c r="D34" s="5">
        <f t="shared" si="5"/>
        <v>4.1410586740113801E-3</v>
      </c>
      <c r="E34" s="3">
        <v>142</v>
      </c>
      <c r="F34" s="5">
        <f t="shared" si="4"/>
        <v>2.6492537313432835E-2</v>
      </c>
    </row>
    <row r="35" spans="1:6">
      <c r="A35" s="6" t="s">
        <v>34</v>
      </c>
      <c r="B35" s="3">
        <v>1603461</v>
      </c>
      <c r="C35" s="3">
        <v>13461</v>
      </c>
      <c r="D35" s="5">
        <f t="shared" si="5"/>
        <v>8.3949656399500833E-3</v>
      </c>
      <c r="E35" s="3">
        <v>185</v>
      </c>
      <c r="F35" s="5">
        <f t="shared" si="4"/>
        <v>1.3743406879132308E-2</v>
      </c>
    </row>
    <row r="36" spans="1:6">
      <c r="A36" s="6" t="s">
        <v>35</v>
      </c>
      <c r="B36" s="3">
        <v>12344524</v>
      </c>
      <c r="C36" s="3">
        <v>6256</v>
      </c>
      <c r="D36" s="5">
        <f t="shared" si="5"/>
        <v>5.0678341262895197E-4</v>
      </c>
      <c r="E36" s="3">
        <v>705</v>
      </c>
      <c r="F36" s="5">
        <f t="shared" si="4"/>
        <v>0.1126918158567775</v>
      </c>
    </row>
    <row r="37" spans="1:6">
      <c r="A37" s="6" t="s">
        <v>36</v>
      </c>
      <c r="B37" s="3">
        <v>7914320</v>
      </c>
      <c r="C37" s="3">
        <v>4214</v>
      </c>
      <c r="D37" s="5">
        <f t="shared" si="5"/>
        <v>5.3245256699248952E-4</v>
      </c>
      <c r="E37" s="3">
        <v>605</v>
      </c>
      <c r="F37" s="5">
        <f t="shared" si="4"/>
        <v>0.14356905552918842</v>
      </c>
    </row>
    <row r="38" spans="1:6">
      <c r="A38" s="6" t="s">
        <v>37</v>
      </c>
      <c r="B38" s="3">
        <v>1985445</v>
      </c>
      <c r="C38" s="3">
        <v>3719</v>
      </c>
      <c r="D38" s="5">
        <f t="shared" si="5"/>
        <v>1.8731317160636531E-3</v>
      </c>
      <c r="E38" s="3">
        <v>162</v>
      </c>
      <c r="F38" s="5">
        <f t="shared" si="4"/>
        <v>4.3560096800215109E-2</v>
      </c>
    </row>
    <row r="39" spans="1:6">
      <c r="A39" s="6" t="s">
        <v>38</v>
      </c>
      <c r="B39" s="3">
        <v>3032379</v>
      </c>
      <c r="C39" s="3">
        <v>21314</v>
      </c>
      <c r="D39" s="5">
        <f t="shared" si="5"/>
        <v>7.0288047767116182E-3</v>
      </c>
      <c r="E39" s="3">
        <v>184</v>
      </c>
      <c r="F39" s="5">
        <f t="shared" si="4"/>
        <v>8.6328234962935162E-3</v>
      </c>
    </row>
    <row r="40" spans="1:6">
      <c r="A40" s="6" t="s">
        <v>39</v>
      </c>
      <c r="B40" s="3">
        <v>8404280</v>
      </c>
      <c r="C40" s="3">
        <v>41300</v>
      </c>
      <c r="D40" s="5">
        <f t="shared" si="5"/>
        <v>4.9141627837244834E-3</v>
      </c>
      <c r="E40" s="3">
        <v>627</v>
      </c>
      <c r="F40" s="5">
        <f t="shared" si="4"/>
        <v>1.5181598062953995E-2</v>
      </c>
    </row>
    <row r="41" spans="1:6">
      <c r="A41" s="6" t="s">
        <v>40</v>
      </c>
      <c r="B41" s="3">
        <v>772360</v>
      </c>
      <c r="C41" s="3">
        <v>0</v>
      </c>
      <c r="D41" s="5" t="s">
        <v>54</v>
      </c>
      <c r="E41" s="3">
        <v>29</v>
      </c>
      <c r="F41" s="5" t="s">
        <v>54</v>
      </c>
    </row>
    <row r="42" spans="1:6">
      <c r="A42" s="6" t="s">
        <v>41</v>
      </c>
      <c r="B42" s="3">
        <v>3268076</v>
      </c>
      <c r="C42" s="3">
        <v>0</v>
      </c>
      <c r="D42" s="5" t="s">
        <v>54</v>
      </c>
      <c r="E42" s="3">
        <v>245</v>
      </c>
      <c r="F42" s="5" t="s">
        <v>54</v>
      </c>
    </row>
    <row r="43" spans="1:6">
      <c r="A43" s="6" t="s">
        <v>42</v>
      </c>
      <c r="B43" s="3">
        <v>577507</v>
      </c>
      <c r="C43" s="3">
        <v>0</v>
      </c>
      <c r="D43" s="5" t="s">
        <v>54</v>
      </c>
      <c r="E43" s="3">
        <v>46</v>
      </c>
      <c r="F43" s="5" t="s">
        <v>54</v>
      </c>
    </row>
    <row r="44" spans="1:6">
      <c r="A44" s="6" t="s">
        <v>43</v>
      </c>
      <c r="B44" s="3">
        <v>4112566</v>
      </c>
      <c r="C44" s="3">
        <v>0</v>
      </c>
      <c r="D44" s="5" t="s">
        <v>54</v>
      </c>
      <c r="E44" s="3">
        <v>373</v>
      </c>
      <c r="F44" s="5" t="s">
        <v>54</v>
      </c>
    </row>
    <row r="45" spans="1:6">
      <c r="A45" s="6" t="s">
        <v>44</v>
      </c>
      <c r="B45" s="3">
        <v>14748880</v>
      </c>
      <c r="C45" s="3">
        <v>0</v>
      </c>
      <c r="D45" s="5" t="s">
        <v>54</v>
      </c>
      <c r="E45" s="3">
        <v>1138</v>
      </c>
      <c r="F45" s="5" t="s">
        <v>54</v>
      </c>
    </row>
    <row r="46" spans="1:6">
      <c r="A46" s="6" t="s">
        <v>45</v>
      </c>
      <c r="B46" s="3">
        <v>1543502</v>
      </c>
      <c r="C46" s="3">
        <v>11684</v>
      </c>
      <c r="D46" s="5">
        <f>+C46/B46</f>
        <v>7.5697990673157531E-3</v>
      </c>
      <c r="E46" s="3">
        <v>104</v>
      </c>
      <c r="F46" s="5">
        <f>+E46/C46</f>
        <v>8.9010612803834301E-3</v>
      </c>
    </row>
    <row r="47" spans="1:6">
      <c r="A47" s="6" t="s">
        <v>46</v>
      </c>
      <c r="B47" s="3">
        <v>5473173</v>
      </c>
      <c r="C47" s="3">
        <v>0</v>
      </c>
      <c r="D47" s="5" t="s">
        <v>54</v>
      </c>
      <c r="E47" s="3">
        <v>650</v>
      </c>
      <c r="F47" s="5" t="s">
        <v>54</v>
      </c>
    </row>
    <row r="48" spans="1:6">
      <c r="A48" s="6" t="s">
        <v>47</v>
      </c>
      <c r="B48" s="3">
        <v>459719</v>
      </c>
      <c r="C48" s="3">
        <v>0</v>
      </c>
      <c r="D48" s="5" t="s">
        <v>54</v>
      </c>
      <c r="E48" s="3">
        <v>37</v>
      </c>
      <c r="F48" s="5" t="s">
        <v>54</v>
      </c>
    </row>
    <row r="49" spans="1:6">
      <c r="A49" s="6" t="s">
        <v>48</v>
      </c>
      <c r="B49" s="3">
        <v>4646246</v>
      </c>
      <c r="C49" s="3">
        <v>0</v>
      </c>
      <c r="D49" s="5" t="s">
        <v>54</v>
      </c>
      <c r="E49" s="3">
        <v>532</v>
      </c>
      <c r="F49" s="5" t="s">
        <v>54</v>
      </c>
    </row>
    <row r="50" spans="1:6">
      <c r="A50" s="6" t="s">
        <v>49</v>
      </c>
      <c r="B50" s="3">
        <v>5842402</v>
      </c>
      <c r="C50" s="3">
        <v>0</v>
      </c>
      <c r="D50" s="5" t="s">
        <v>54</v>
      </c>
      <c r="E50" s="3">
        <v>286</v>
      </c>
      <c r="F50" s="5" t="s">
        <v>54</v>
      </c>
    </row>
    <row r="51" spans="1:6">
      <c r="A51" s="6" t="s">
        <v>50</v>
      </c>
      <c r="B51" s="3">
        <v>1221863</v>
      </c>
      <c r="C51" s="3">
        <v>4406</v>
      </c>
      <c r="D51" s="5">
        <f>+C51/B51</f>
        <v>3.6059689179556136E-3</v>
      </c>
      <c r="E51" s="3">
        <v>60</v>
      </c>
      <c r="F51" s="5">
        <f>+E51/C51</f>
        <v>1.3617793917385384E-2</v>
      </c>
    </row>
    <row r="52" spans="1:6">
      <c r="A52" s="6" t="s">
        <v>51</v>
      </c>
      <c r="B52" s="3">
        <v>262700</v>
      </c>
      <c r="C52" s="3">
        <v>2394</v>
      </c>
      <c r="D52" s="5">
        <f>+C52/B52</f>
        <v>9.1130567186905216E-3</v>
      </c>
      <c r="E52" s="3">
        <v>38</v>
      </c>
      <c r="F52" s="5">
        <f>+E52/C52</f>
        <v>1.5873015873015872E-2</v>
      </c>
    </row>
    <row r="53" spans="1:6">
      <c r="A53" s="6" t="s">
        <v>52</v>
      </c>
      <c r="B53" s="3">
        <v>356791</v>
      </c>
      <c r="C53" s="3">
        <v>0</v>
      </c>
      <c r="D53" s="5" t="s">
        <v>54</v>
      </c>
      <c r="E53" s="3">
        <v>82</v>
      </c>
      <c r="F53" s="5" t="s">
        <v>54</v>
      </c>
    </row>
    <row r="54" spans="1:6">
      <c r="A54" s="6" t="s">
        <v>53</v>
      </c>
      <c r="B54" s="3">
        <f>SUM(B2:B53)</f>
        <v>203070780</v>
      </c>
      <c r="C54" s="3">
        <f>SUM(C2:C53)</f>
        <v>474610</v>
      </c>
      <c r="D54" s="5"/>
      <c r="E54" s="3">
        <f>SUM(E2:E53)</f>
        <v>15354</v>
      </c>
      <c r="F54" s="5">
        <f>+E54/C54</f>
        <v>3.2350772212974867E-2</v>
      </c>
    </row>
  </sheetData>
  <phoneticPr fontId="3" type="noConversion"/>
  <printOptions horizontalCentered="1"/>
  <pageMargins left="0.75" right="0.75" top="0.5" bottom="0.5" header="0.5" footer="0.5"/>
  <pageSetup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Voter Reg Tl 02-18</vt:lpstr>
      <vt:lpstr>'Voter Reg Tl 02-18'!Print_Area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Cartee</dc:creator>
  <cp:lastModifiedBy>robert</cp:lastModifiedBy>
  <cp:lastPrinted>2018-04-17T14:48:36Z</cp:lastPrinted>
  <dcterms:created xsi:type="dcterms:W3CDTF">2018-02-23T20:57:01Z</dcterms:created>
  <dcterms:modified xsi:type="dcterms:W3CDTF">2018-04-17T14:48:55Z</dcterms:modified>
</cp:coreProperties>
</file>